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8D1EE92D-70BD-43C1-8829-58A58F2A06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7" i="10" l="1"/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4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<sst xmlns="http://schemas.openxmlformats.org/spreadsheetml/2006/main" count="3555" uniqueCount="1938">
  <si>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</si>
  <si>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</si>
  <si>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</si>
  <si>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</si>
  <si>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</si>
  <si>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</si>
  <si>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</si>
  <si>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</si>
  <si>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</si>
  <si>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</si>
  <si>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</si>
  <si>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</si>
  <si>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</si>
  <si>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</si>
  <si>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</si>
  <si>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</si>
  <si>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</si>
  <si>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</si>
  <si>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</si>
  <si>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</si>
  <si>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</si>
  <si>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</si>
  <si>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</si>
  <si>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</si>
  <si>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</si>
  <si>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</si>
  <si>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</si>
  <si>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</si>
  <si>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</si>
  <si>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</si>
  <si>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</si>
  <si>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</si>
  <si>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</si>
  <si>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</si>
  <si>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</si>
  <si>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</si>
  <si>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</si>
  <si>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</si>
  <si>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</si>
  <si>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</si>
  <si>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</si>
  <si>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</si>
  <si>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</si>
  <si>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</si>
  <si>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</si>
  <si>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</si>
  <si>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</si>
  <si>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</si>
  <si>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</si>
  <si>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</si>
  <si>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</si>
  <si>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</si>
  <si>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</si>
  <si>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</si>
  <si>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</si>
  <si>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</si>
  <si>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</si>
  <si>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</si>
  <si>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</si>
  <si>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</si>
  <si>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</si>
  <si>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</si>
  <si>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</si>
  <si>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</si>
  <si>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</si>
  <si>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</si>
  <si>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</si>
  <si>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</si>
  <si>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</si>
  <si>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</si>
  <si>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</si>
  <si>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</si>
  <si>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</si>
  <si>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</si>
  <si>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</si>
  <si>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</si>
  <si>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</si>
  <si>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</si>
  <si>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</si>
  <si>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</si>
  <si>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</si>
  <si>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</si>
  <si>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</si>
  <si>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</si>
  <si>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</si>
  <si>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</si>
  <si>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</si>
  <si>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</si>
  <si>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</si>
  <si>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</si>
  <si>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</si>
  <si>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</si>
  <si>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</si>
  <si>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</si>
  <si>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</si>
  <si>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</si>
  <si>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</si>
  <si>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</si>
  <si>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</si>
  <si>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</si>
  <si>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</si>
  <si>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</si>
  <si>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</si>
  <si>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</si>
  <si>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</si>
  <si>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</si>
  <si>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</si>
  <si>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</si>
  <si>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</si>
  <si>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</si>
  <si>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</si>
  <si>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</si>
  <si>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</si>
  <si>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</si>
  <si>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</si>
  <si>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</si>
  <si>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</si>
  <si>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</si>
  <si>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</si>
  <si>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</si>
  <si>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</si>
  <si>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</si>
  <si>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</si>
  <si>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</si>
  <si>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</si>
  <si>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</si>
  <si>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</si>
  <si>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</si>
  <si>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</si>
  <si>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</si>
  <si>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</si>
  <si>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</si>
  <si>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</si>
  <si>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</si>
  <si>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</si>
  <si>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</si>
  <si>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</si>
  <si>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</si>
  <si>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</si>
  <si>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</si>
  <si>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</si>
  <si>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</si>
  <si>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</si>
  <si>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</si>
  <si>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</si>
  <si>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</si>
  <si>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</si>
  <si>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</si>
  <si>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</si>
  <si>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</si>
  <si>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</si>
  <si>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</si>
  <si>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</si>
  <si>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</si>
  <si>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</si>
  <si>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</si>
  <si>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</si>
  <si>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</si>
  <si>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</si>
  <si>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</si>
  <si>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</si>
  <si>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</si>
  <si>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</si>
  <si>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</si>
  <si>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</si>
  <si>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</si>
  <si>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</si>
  <si>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</si>
  <si>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</si>
  <si>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</si>
  <si>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</si>
  <si>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</si>
  <si>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</si>
  <si>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</si>
  <si>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</si>
  <si>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</si>
  <si>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</si>
  <si>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</si>
  <si>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</si>
  <si>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</si>
  <si>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</si>
  <si>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</si>
  <si>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</si>
  <si>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</si>
  <si>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</si>
  <si>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</si>
  <si>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</si>
  <si>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</si>
  <si>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</si>
  <si>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</si>
  <si>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</si>
  <si>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</si>
  <si>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</si>
  <si>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</si>
  <si>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</si>
  <si>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</si>
  <si>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</si>
  <si>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</si>
  <si>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</si>
  <si>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</si>
  <si>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</si>
  <si>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</si>
  <si>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</si>
  <si>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</si>
  <si>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</si>
  <si>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</si>
  <si>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</si>
  <si>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</si>
  <si>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</si>
  <si>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</si>
  <si>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</si>
  <si>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</si>
  <si>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</si>
  <si>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</si>
  <si>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</si>
  <si>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</si>
  <si>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</si>
  <si>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</si>
  <si>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</si>
  <si>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</si>
  <si>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</si>
  <si>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</si>
  <si>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</si>
  <si>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</si>
  <si>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</si>
  <si>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</si>
  <si>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</si>
  <si>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</si>
  <si>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</si>
  <si>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</si>
  <si>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</si>
  <si>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</si>
  <si>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</si>
  <si>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</si>
  <si>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</si>
  <si>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</si>
  <si>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</si>
  <si>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</si>
  <si>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</si>
  <si>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</si>
  <si>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</si>
  <si>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</si>
  <si>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</si>
  <si>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</si>
  <si>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</si>
  <si>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</si>
  <si>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</si>
  <si>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</si>
  <si>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</si>
  <si>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</si>
  <si>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</si>
  <si>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</si>
  <si>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</si>
  <si>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</si>
  <si>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</si>
  <si>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</si>
  <si>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</si>
  <si>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</si>
  <si>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</si>
  <si>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</si>
  <si>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</si>
  <si>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</si>
  <si>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</si>
  <si>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</si>
  <si>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</si>
  <si>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</si>
  <si>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</si>
  <si>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</si>
  <si>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</si>
  <si>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</si>
  <si>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</si>
  <si>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</si>
  <si>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</si>
  <si>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</si>
  <si>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</si>
  <si>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</si>
  <si>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</si>
  <si>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</si>
  <si>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</si>
  <si>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</si>
  <si>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</si>
  <si>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</si>
  <si>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</si>
  <si>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</si>
  <si>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</si>
  <si>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</si>
  <si>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</si>
  <si>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</si>
  <si>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</si>
  <si>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</si>
  <si>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</si>
  <si>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</si>
  <si>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</si>
  <si>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</si>
  <si>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</si>
  <si>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</si>
  <si>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</si>
  <si>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</si>
  <si>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</si>
  <si>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</si>
  <si>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</si>
  <si>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</si>
  <si>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</si>
  <si>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</si>
  <si>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</si>
  <si>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</si>
  <si>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</si>
  <si>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</si>
  <si>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</si>
  <si>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</si>
  <si>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</si>
  <si>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</si>
  <si>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</si>
  <si>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</si>
  <si>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</si>
  <si>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</si>
  <si>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</si>
  <si>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</si>
  <si>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</si>
  <si>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</si>
  <si>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</si>
  <si>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</si>
  <si>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</si>
  <si>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</si>
  <si>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</si>
  <si>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</si>
  <si>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</si>
  <si>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</si>
  <si>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</si>
  <si>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</si>
  <si>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</si>
  <si>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</si>
  <si>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</si>
  <si>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</si>
  <si>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</si>
  <si>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</si>
  <si>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</si>
  <si>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</si>
  <si>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</si>
  <si>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</si>
  <si>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</si>
  <si>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</si>
  <si>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</si>
  <si>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</si>
  <si>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</si>
  <si>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</si>
  <si>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</si>
  <si>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</si>
  <si>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</si>
  <si>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</si>
  <si>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</si>
  <si>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</si>
  <si>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</si>
  <si>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</si>
  <si>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</si>
  <si>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</si>
  <si>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</si>
  <si>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</si>
  <si>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</si>
  <si>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</si>
  <si>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</si>
  <si>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</si>
  <si>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</si>
  <si>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</si>
  <si>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</si>
  <si>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</si>
  <si>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</si>
  <si>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</si>
  <si>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</si>
  <si>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</si>
  <si>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</si>
  <si>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</si>
  <si>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</si>
  <si>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</si>
  <si>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</si>
  <si>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</si>
  <si>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</si>
  <si>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</si>
  <si>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</si>
  <si>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</si>
  <si>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</si>
  <si>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</si>
  <si>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</si>
  <si>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</si>
  <si>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</si>
  <si>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</si>
  <si>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</si>
  <si>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</si>
  <si>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</si>
  <si>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</si>
  <si>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</si>
  <si>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</si>
  <si>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</si>
  <si>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</si>
  <si>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</si>
  <si>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</si>
  <si>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</si>
  <si>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</si>
  <si>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</si>
  <si>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</si>
  <si>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</si>
  <si>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</si>
  <si>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</si>
  <si>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</si>
  <si>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</si>
  <si>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</si>
  <si>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</si>
  <si>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</si>
  <si>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</si>
  <si>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</si>
  <si>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</si>
  <si>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</si>
  <si>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</si>
  <si>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</si>
  <si>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</si>
  <si>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</si>
  <si>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</si>
  <si>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</si>
  <si>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</si>
  <si>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</si>
  <si>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</si>
  <si>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</si>
  <si>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</si>
  <si>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</si>
  <si>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</si>
  <si>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</si>
  <si>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</si>
  <si>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</si>
  <si>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</si>
  <si>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</si>
  <si>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</si>
  <si>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</si>
  <si>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</si>
  <si>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</si>
  <si>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</si>
  <si>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</si>
  <si>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</si>
  <si>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</si>
  <si>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</si>
  <si>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</si>
  <si>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</si>
  <si>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</si>
  <si>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</si>
  <si>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</si>
  <si>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</si>
  <si>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</si>
  <si>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</si>
  <si>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</si>
  <si>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</si>
  <si>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</si>
  <si>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</si>
  <si>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</si>
  <si>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</si>
  <si>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</si>
  <si>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</si>
  <si>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</si>
  <si>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</si>
  <si>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</si>
  <si>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</si>
  <si>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</si>
  <si>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</si>
  <si>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</si>
  <si>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</si>
  <si>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</si>
  <si>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</si>
  <si>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</si>
  <si>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</si>
  <si>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</si>
  <si>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</si>
  <si>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</si>
  <si>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</si>
  <si>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</si>
  <si>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</si>
  <si>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</si>
  <si>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</si>
  <si>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</si>
  <si>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</si>
  <si>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</si>
  <si>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</si>
  <si>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</si>
  <si>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</si>
  <si>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</si>
  <si>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</si>
  <si>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</si>
  <si>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</si>
  <si>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</si>
  <si>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</si>
  <si>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</si>
  <si>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</si>
  <si>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</si>
  <si>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</si>
  <si>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</si>
  <si>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</si>
  <si>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</si>
  <si>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</si>
  <si>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</si>
  <si>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</si>
  <si>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</si>
  <si>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</si>
  <si>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</si>
  <si>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</si>
  <si>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</si>
  <si>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</si>
  <si>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</si>
  <si>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</si>
  <si>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</si>
  <si>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</si>
  <si>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</si>
  <si>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</si>
  <si>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</si>
  <si>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</si>
  <si>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</si>
  <si>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</si>
  <si>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</si>
  <si>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</si>
  <si>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</si>
  <si>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</si>
  <si>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</si>
  <si>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</si>
  <si>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</si>
  <si>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</si>
  <si>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</si>
  <si>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</si>
  <si>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</si>
  <si>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</si>
  <si>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</si>
  <si>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</si>
  <si>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</si>
  <si>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</si>
  <si>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</si>
  <si>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</si>
  <si>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</si>
  <si>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</si>
  <si>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</si>
  <si>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</si>
  <si>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</si>
  <si>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</si>
  <si>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</si>
  <si>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</si>
  <si>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</si>
  <si>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</si>
  <si>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</si>
  <si>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</si>
  <si>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</si>
  <si>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</si>
  <si>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</si>
  <si>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</si>
  <si>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</si>
  <si>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</si>
  <si>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</si>
  <si>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</si>
  <si>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</si>
  <si>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</si>
  <si>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</si>
  <si>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</si>
  <si>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</si>
  <si>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</si>
  <si>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</si>
  <si>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</si>
  <si>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</si>
  <si>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</si>
  <si>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</si>
  <si>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</si>
  <si>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</si>
  <si>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</si>
  <si>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</si>
  <si>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</si>
  <si>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</si>
  <si>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</si>
  <si>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</si>
  <si>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</si>
  <si>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</si>
  <si>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</si>
  <si>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</si>
  <si>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</si>
  <si>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</si>
  <si>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</si>
  <si>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</si>
  <si>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</si>
  <si>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</si>
  <si>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</si>
  <si>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</si>
  <si>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</si>
  <si>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</si>
  <si>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</si>
  <si>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</si>
  <si>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</si>
  <si>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</si>
  <si>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</si>
  <si>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</si>
  <si>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</si>
  <si>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</si>
  <si>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</si>
  <si>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</si>
  <si>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</si>
  <si>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</si>
  <si>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</si>
  <si>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</si>
  <si>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</si>
  <si>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</si>
  <si>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</si>
  <si>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</si>
  <si>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</si>
  <si>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</si>
  <si>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</si>
  <si>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</si>
  <si>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</si>
  <si>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</si>
  <si>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</si>
  <si>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</si>
  <si>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</si>
  <si>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</si>
  <si>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</si>
  <si>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</si>
  <si>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</si>
  <si>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</si>
  <si>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</si>
  <si>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</si>
  <si>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</si>
  <si>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</si>
  <si>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</si>
  <si>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</si>
  <si>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</si>
  <si>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</si>
  <si>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</si>
  <si>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</si>
  <si>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</si>
  <si>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</si>
  <si>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</si>
  <si>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</si>
  <si>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</si>
  <si>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</si>
  <si>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</si>
  <si>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</si>
  <si>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</si>
  <si>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</si>
  <si>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</si>
  <si>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</si>
  <si>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</si>
  <si>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</si>
  <si>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</si>
  <si>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</si>
  <si>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</si>
  <si>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</si>
  <si>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</si>
  <si>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</si>
  <si>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</si>
  <si>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</si>
  <si>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</si>
  <si>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</si>
  <si>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</si>
  <si>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</si>
  <si>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</si>
  <si>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</si>
  <si>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</si>
  <si>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</si>
  <si>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</si>
  <si>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</si>
  <si>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</si>
  <si>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</si>
  <si>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</si>
  <si>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</si>
  <si>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</si>
  <si>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</si>
  <si>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</si>
  <si>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</si>
  <si>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</si>
  <si>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</si>
  <si>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</si>
  <si>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</si>
  <si>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</si>
  <si>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</si>
  <si>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</si>
  <si>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</si>
  <si>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</si>
  <si>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</si>
  <si>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</si>
  <si>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</si>
  <si>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</si>
  <si>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</si>
  <si>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</si>
  <si>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</si>
  <si>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</si>
  <si>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</si>
  <si>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</si>
  <si>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</si>
  <si>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</si>
  <si>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</si>
  <si>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</si>
  <si>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</si>
  <si>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</si>
  <si>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</si>
  <si>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</si>
  <si>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</si>
  <si>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</si>
  <si>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</si>
  <si>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</si>
  <si>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</si>
  <si>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</si>
  <si>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</si>
  <si>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</si>
  <si>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</si>
  <si>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</si>
  <si>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</si>
  <si>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</si>
  <si>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</si>
  <si>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</si>
  <si>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</si>
  <si>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</si>
  <si>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</si>
  <si>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</si>
  <si>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</si>
  <si>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</si>
  <si>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</si>
  <si>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</si>
  <si>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</si>
  <si>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</si>
  <si>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</si>
  <si>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</si>
  <si>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</si>
  <si>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</si>
  <si>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</si>
  <si>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</si>
  <si>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</si>
  <si>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</si>
  <si>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</si>
  <si>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</si>
  <si>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</si>
  <si>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</si>
  <si>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</si>
  <si>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</si>
  <si>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</si>
  <si>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</si>
  <si>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</si>
  <si>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</si>
  <si>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</si>
  <si>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</si>
  <si>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</si>
  <si>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</si>
  <si>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</si>
  <si>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</si>
  <si>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</si>
  <si>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</si>
  <si>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</si>
  <si>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</si>
  <si>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</si>
  <si>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</si>
  <si>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</si>
  <si>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</si>
  <si>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</si>
  <si>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</si>
  <si>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</si>
  <si>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</si>
  <si>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</si>
  <si>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</si>
  <si>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</si>
  <si>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</si>
  <si>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</si>
  <si>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</si>
  <si>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</si>
  <si>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</si>
  <si>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</si>
  <si>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</si>
  <si>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</si>
  <si>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</si>
  <si>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</si>
  <si>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</si>
  <si>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</si>
  <si>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</si>
  <si>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</si>
  <si>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</si>
  <si>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</si>
  <si>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</si>
  <si>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</si>
  <si>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</si>
  <si>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</si>
  <si>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</si>
  <si>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</si>
  <si>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</si>
  <si>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</si>
  <si>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</si>
  <si>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</si>
  <si>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</si>
  <si>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</si>
  <si>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</si>
  <si>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</si>
  <si>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</si>
  <si>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</si>
  <si>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</si>
  <si>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</si>
  <si>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</si>
  <si>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</si>
  <si>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</si>
  <si>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</si>
  <si>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</si>
  <si>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</si>
  <si>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</si>
  <si>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</si>
  <si>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</si>
  <si>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</si>
  <si>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</si>
  <si>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</si>
  <si>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</si>
  <si>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</si>
  <si>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</si>
  <si>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</si>
  <si>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</si>
  <si>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</si>
  <si>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</si>
  <si>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</si>
  <si>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</si>
  <si>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</si>
  <si>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</si>
  <si>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</si>
  <si>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</si>
  <si>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</si>
  <si>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</si>
  <si>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</si>
  <si>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</si>
  <si>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</si>
  <si>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</si>
  <si>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</si>
  <si>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</si>
  <si>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</si>
  <si>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</si>
  <si>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</si>
  <si>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</si>
  <si>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</si>
  <si>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</si>
  <si>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</si>
  <si>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</si>
  <si>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</si>
  <si>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</si>
  <si>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</si>
  <si>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</si>
  <si>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</si>
  <si>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</si>
  <si>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</si>
  <si>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</si>
  <si>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</si>
  <si>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</si>
  <si>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</si>
  <si>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</si>
  <si>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</si>
  <si>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</si>
  <si>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</si>
  <si>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</si>
  <si>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</si>
  <si>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</si>
  <si>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</si>
  <si>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</si>
  <si>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</si>
  <si>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</si>
  <si>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</si>
  <si>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</si>
  <si>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</si>
  <si>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</si>
  <si>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</si>
  <si>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</si>
  <si>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</si>
  <si>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</si>
  <si>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</si>
  <si>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</si>
  <si>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</si>
  <si>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</si>
  <si>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</si>
  <si>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</si>
  <si>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</si>
  <si>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</si>
  <si>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</si>
  <si>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</si>
  <si>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</si>
  <si>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</si>
  <si>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</si>
  <si>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</si>
  <si>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</si>
  <si>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</si>
  <si>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</si>
  <si>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</si>
  <si>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</si>
  <si>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</si>
  <si>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</si>
  <si>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</si>
  <si>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</si>
  <si>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</si>
  <si>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</si>
  <si>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</si>
  <si>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</si>
  <si>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</si>
  <si>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</si>
  <si>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</si>
  <si>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</si>
  <si>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</si>
  <si>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</si>
  <si>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</si>
  <si>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</si>
  <si>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</si>
  <si>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</si>
  <si>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</si>
  <si>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</si>
  <si>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</si>
  <si>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</si>
  <si>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</si>
  <si>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</si>
  <si>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</si>
  <si>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</si>
  <si>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</si>
  <si>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</si>
  <si>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</si>
  <si>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</si>
  <si>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</si>
  <si>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</si>
  <si>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</si>
  <si>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</si>
  <si>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</si>
  <si>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</si>
  <si>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</si>
  <si>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</si>
  <si>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</si>
  <si>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</si>
  <si>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</si>
  <si>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</si>
  <si>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</si>
  <si>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</si>
  <si>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</si>
  <si>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</si>
  <si>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</si>
  <si>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</si>
  <si>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</si>
  <si>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</si>
  <si>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</si>
  <si>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</si>
  <si>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</si>
  <si>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</si>
  <si>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</si>
  <si>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</si>
  <si>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</si>
  <si>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</si>
  <si>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</si>
  <si>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</si>
  <si>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</si>
  <si>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</si>
  <si>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</si>
  <si>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</si>
  <si>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</si>
  <si>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</si>
  <si>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</si>
  <si>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</si>
  <si>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</si>
  <si>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</si>
  <si>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</si>
  <si>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</si>
  <si>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</si>
  <si>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</si>
  <si>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</si>
  <si>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</si>
  <si>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</si>
  <si>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</si>
  <si>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</si>
  <si>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</si>
  <si>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</si>
  <si>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</si>
  <si>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</si>
  <si>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</si>
  <si>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</si>
  <si>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</si>
  <si>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</si>
  <si>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</si>
  <si>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</si>
  <si>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</si>
  <si>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</si>
  <si>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</si>
  <si>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</si>
  <si>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</si>
  <si>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</si>
  <si>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</si>
  <si>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</si>
  <si>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</si>
  <si>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</si>
  <si>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</si>
  <si>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</si>
  <si>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</si>
  <si>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</si>
  <si>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</si>
  <si>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</si>
  <si>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</si>
  <si>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</si>
  <si>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</si>
  <si>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</si>
  <si>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</si>
  <si>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</si>
  <si>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</si>
  <si>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</si>
  <si>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</si>
  <si>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</si>
  <si>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</si>
  <si>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</si>
  <si>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</si>
  <si>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</si>
  <si>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</si>
  <si>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</si>
  <si>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</si>
  <si>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</si>
  <si>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</si>
  <si>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</si>
  <si>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</si>
  <si>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</si>
  <si>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</si>
  <si>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</si>
  <si>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</si>
  <si>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</si>
  <si>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</si>
  <si>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</si>
  <si>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</si>
  <si>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</si>
  <si>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</si>
  <si>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</si>
  <si>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</si>
  <si>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</si>
  <si>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</si>
  <si>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</si>
  <si>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</si>
  <si>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</si>
  <si>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</si>
  <si>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</si>
  <si>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</si>
  <si>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</si>
  <si>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</si>
  <si>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</si>
  <si>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</si>
  <si>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</si>
  <si>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</si>
  <si>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</si>
  <si>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</si>
  <si>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</si>
  <si>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</si>
  <si>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</si>
  <si>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</si>
  <si>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</si>
  <si>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</si>
  <si>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</si>
  <si>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</si>
  <si>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</si>
  <si>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</si>
  <si>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</si>
  <si>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</si>
  <si>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</si>
  <si>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</si>
  <si>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</si>
  <si>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</si>
  <si>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</si>
  <si>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</si>
  <si>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</si>
  <si>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</si>
  <si>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</si>
  <si>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</si>
  <si>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</si>
  <si>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</si>
  <si>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</si>
  <si>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</si>
  <si>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</si>
  <si>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</si>
  <si>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</si>
  <si>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</si>
  <si>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</si>
  <si>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</si>
  <si>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</si>
  <si>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</si>
  <si>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</si>
  <si>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</si>
  <si>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</si>
  <si>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</si>
  <si>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</si>
  <si>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</si>
  <si>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</si>
  <si>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</si>
  <si>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</si>
  <si>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</si>
  <si>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</si>
  <si>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</si>
  <si>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</si>
  <si>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</si>
  <si>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</si>
  <si>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</si>
  <si>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</si>
  <si>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</si>
  <si>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</si>
  <si>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</si>
  <si>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</si>
  <si>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</si>
  <si>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</si>
  <si>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</si>
  <si>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</si>
  <si>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</si>
  <si>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</si>
  <si>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</si>
  <si>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</si>
  <si>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</si>
  <si>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</si>
  <si>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</si>
  <si>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</si>
  <si>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</si>
  <si>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</si>
  <si>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</si>
  <si>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</si>
  <si>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</si>
  <si>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</si>
  <si>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</si>
  <si>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</si>
  <si>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</si>
  <si>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</si>
  <si>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</si>
  <si>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</si>
  <si>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</si>
  <si>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</si>
  <si>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</si>
  <si>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</si>
  <si>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</si>
  <si>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</si>
  <si>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</si>
  <si>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</si>
  <si>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</si>
  <si>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</si>
  <si>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</si>
  <si>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</si>
  <si>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</si>
  <si>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</si>
  <si>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</si>
  <si>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</si>
  <si>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</si>
  <si>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</si>
  <si>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</si>
  <si>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</si>
  <si>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</si>
  <si>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</si>
  <si>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</si>
  <si>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</si>
  <si>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</si>
  <si>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</si>
  <si>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</si>
  <si>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</si>
  <si>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</si>
  <si>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</si>
  <si>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</si>
  <si>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</si>
  <si>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</si>
  <si>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</si>
  <si>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</si>
  <si>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</si>
  <si>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</si>
  <si>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</si>
  <si>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</si>
  <si>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</si>
  <si>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</si>
  <si>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</si>
  <si>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</si>
  <si>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</si>
  <si>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</si>
  <si>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</si>
  <si>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</si>
  <si>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</si>
  <si>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</si>
  <si>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</si>
  <si>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</si>
  <si>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</si>
  <si>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</si>
  <si>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</si>
  <si>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</si>
  <si>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</si>
  <si>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</si>
  <si>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</si>
  <si>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</si>
  <si>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</si>
  <si>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</si>
  <si>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</si>
  <si>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</si>
  <si>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</si>
  <si>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</si>
  <si>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</si>
  <si>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</si>
  <si>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</si>
  <si>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</si>
  <si>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</si>
  <si>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</si>
  <si>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</si>
  <si>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</si>
  <si>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</si>
  <si>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</si>
  <si>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</si>
  <si>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</si>
  <si>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</si>
  <si>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</si>
  <si>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</si>
  <si>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</si>
  <si>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</si>
  <si>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</si>
  <si>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</si>
  <si>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</si>
  <si>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</si>
  <si>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</si>
  <si>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</si>
  <si>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</si>
  <si>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</si>
  <si>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</si>
  <si>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</si>
  <si>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</si>
  <si>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</si>
  <si>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</si>
  <si>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</si>
  <si>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</si>
  <si>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</si>
  <si>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</si>
  <si>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</si>
  <si>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</si>
  <si>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</si>
  <si>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</si>
  <si>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</si>
  <si>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</si>
  <si>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</si>
  <si>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</si>
  <si>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</si>
  <si>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</si>
  <si>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</si>
  <si>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</si>
  <si>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</si>
  <si>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</si>
  <si>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</si>
  <si>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</si>
  <si>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</si>
  <si>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</si>
  <si>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</si>
  <si>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</si>
  <si>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</si>
  <si>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</si>
  <si>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</si>
  <si>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</si>
  <si>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</si>
  <si>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</si>
  <si>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</si>
  <si>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</si>
  <si>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</si>
  <si>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</si>
  <si>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</si>
  <si>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</si>
  <si>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</si>
  <si>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</si>
  <si>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</si>
  <si>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</si>
  <si>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</si>
  <si>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</si>
  <si>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</si>
  <si>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</si>
  <si>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</si>
  <si>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</si>
  <si>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</si>
  <si>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</si>
  <si>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</si>
  <si>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</si>
  <si>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</si>
  <si>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</si>
  <si>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</si>
  <si>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</si>
  <si>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</si>
  <si>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</si>
  <si>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</si>
  <si>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</si>
  <si>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</si>
  <si>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</si>
  <si>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</si>
  <si>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</si>
  <si>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</si>
  <si>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</si>
  <si>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</si>
  <si>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</si>
  <si>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</si>
  <si>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</si>
  <si>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</si>
  <si>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</si>
  <si>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</si>
  <si>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</si>
  <si>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</si>
  <si>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</si>
  <si>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</si>
  <si>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</si>
  <si>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</si>
  <si>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</si>
  <si>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</si>
  <si>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</si>
  <si>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</si>
  <si>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</si>
  <si>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</si>
  <si>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</si>
  <si>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</si>
  <si>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</si>
  <si>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</si>
  <si>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</si>
  <si>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</si>
  <si>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</si>
  <si>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</si>
  <si>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</si>
  <si>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</si>
  <si>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</si>
  <si>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</si>
  <si>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</si>
  <si>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</si>
  <si>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</si>
  <si>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</si>
  <si>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</si>
  <si>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</si>
  <si>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</si>
  <si>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</si>
  <si>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</si>
  <si>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</si>
  <si>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</si>
  <si>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</si>
  <si>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</si>
  <si>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</si>
  <si>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</si>
  <si>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</si>
  <si>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</si>
  <si>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</si>
  <si>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</si>
  <si>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</si>
  <si>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</si>
  <si>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</si>
  <si>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</si>
  <si>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</si>
  <si>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</si>
  <si>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</si>
  <si>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</si>
  <si>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</si>
  <si>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</si>
  <si>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</si>
  <si>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</si>
  <si>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</si>
  <si>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</si>
  <si>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</si>
  <si>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</si>
  <si>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</si>
  <si>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</si>
  <si>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</si>
  <si>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</si>
  <si>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</si>
  <si>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</si>
  <si>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</si>
  <si>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</si>
  <si>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</si>
  <si>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</si>
  <si>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</si>
  <si>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</si>
  <si>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</si>
  <si>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</si>
  <si>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</si>
  <si>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</si>
  <si>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</si>
  <si>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</si>
  <si>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</si>
  <si>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</si>
  <si>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</si>
  <si>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</si>
  <si>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</si>
  <si>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</si>
  <si>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</si>
  <si>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</si>
  <si>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</si>
  <si>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</si>
  <si>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</si>
  <si>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</si>
  <si>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</si>
  <si>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</si>
  <si>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</si>
  <si>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</si>
  <si>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</si>
  <si>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</si>
  <si>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</si>
  <si>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</si>
  <si>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</si>
  <si>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</si>
  <si>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</si>
  <si>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</si>
  <si>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</si>
  <si>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</si>
  <si>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</si>
  <si>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</si>
  <si>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</si>
  <si>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</si>
  <si>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</si>
  <si>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</si>
  <si>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</si>
  <si>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</si>
  <si>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</si>
  <si>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</si>
  <si>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</si>
  <si>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</si>
  <si>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</si>
  <si>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</si>
  <si>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</si>
  <si>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</si>
  <si>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</si>
  <si>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</si>
  <si>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</si>
  <si>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</si>
  <si>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</si>
  <si>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</si>
  <si>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</si>
  <si>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</si>
  <si>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</si>
  <si>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</si>
  <si>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</si>
  <si>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</si>
  <si>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</si>
  <si>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</si>
  <si>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</si>
  <si>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</si>
  <si>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</si>
  <si>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</si>
  <si>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</si>
  <si>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</si>
  <si>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</si>
  <si>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</si>
  <si>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</si>
  <si>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</si>
  <si>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</si>
  <si>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</si>
  <si>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</si>
  <si>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</si>
  <si>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</si>
  <si>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</si>
  <si>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</si>
  <si>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</si>
  <si>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</si>
  <si>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</si>
  <si>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</si>
  <si>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</si>
  <si>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</si>
  <si>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</si>
  <si>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</si>
  <si>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</si>
  <si>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</si>
  <si>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</si>
  <si>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</si>
  <si>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</si>
  <si>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</si>
  <si>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</si>
  <si>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</si>
  <si>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</si>
  <si>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</si>
  <si>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</si>
  <si>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</si>
  <si>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</si>
  <si>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</si>
  <si>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</si>
  <si>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</si>
  <si>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</si>
  <si>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</si>
  <si>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</si>
  <si>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</si>
  <si>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</si>
  <si>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</si>
  <si>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</si>
  <si>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</si>
  <si>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</si>
  <si>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</si>
  <si>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</si>
  <si>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</si>
  <si>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</si>
  <si>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</si>
  <si>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</si>
  <si>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</si>
  <si>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</si>
  <si>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</si>
  <si>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</si>
  <si>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</si>
  <si>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</si>
  <si>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</si>
  <si>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</si>
  <si>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</si>
  <si>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</si>
  <si>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</si>
  <si>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</si>
  <si>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</si>
  <si>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</si>
  <si>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</si>
  <si>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</si>
  <si>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</si>
  <si>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</si>
  <si>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</si>
  <si>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</si>
  <si>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</si>
  <si>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</si>
  <si>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</si>
  <si>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</si>
  <si>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</si>
  <si>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</si>
  <si>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</si>
  <si>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</si>
  <si>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</si>
  <si>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</si>
  <si>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</si>
  <si>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</si>
  <si>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</si>
  <si>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</si>
  <si>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</si>
  <si>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</si>
  <si>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</si>
  <si>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</si>
  <si>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</si>
  <si>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</si>
  <si>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</si>
  <si>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</si>
  <si>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</si>
  <si>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</si>
  <si>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</si>
  <si>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</si>
  <si>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</si>
  <si>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</si>
  <si>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</si>
  <si>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</si>
  <si>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</si>
  <si>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</si>
  <si>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</si>
  <si>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</si>
  <si>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</si>
  <si>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</si>
  <si>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</si>
  <si>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</si>
  <si>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</si>
  <si>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</si>
  <si>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</si>
  <si>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</si>
  <si>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</si>
  <si>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</si>
  <si>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</si>
  <si>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</si>
  <si>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</si>
  <si>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</si>
  <si>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</si>
  <si>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</si>
  <si>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</si>
  <si>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</si>
  <si>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</si>
  <si>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</si>
  <si>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</si>
  <si>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</si>
  <si>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</si>
  <si>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</si>
  <si>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</si>
  <si>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</si>
  <si>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</si>
  <si>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</si>
  <si>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</si>
  <si>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</si>
  <si>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</si>
  <si>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</si>
  <si>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</si>
  <si>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</si>
  <si>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</si>
  <si>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</si>
  <si>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</si>
  <si>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</si>
  <si>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</si>
  <si>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</si>
  <si>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</si>
  <si>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</si>
  <si>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</si>
  <si>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</si>
  <si>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</si>
  <si>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</si>
  <si>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</si>
  <si>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</si>
  <si>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</si>
  <si>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</si>
  <si>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</si>
  <si>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</si>
  <si>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</si>
  <si>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</si>
  <si>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</si>
  <si>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</si>
  <si>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</si>
  <si>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</si>
  <si>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</si>
  <si>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</si>
  <si>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</si>
  <si>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</si>
  <si>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</si>
  <si>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</si>
  <si>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</si>
  <si>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</si>
  <si>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</si>
  <si>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</si>
  <si>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</si>
  <si>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</si>
  <si>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</si>
  <si>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</si>
  <si>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</si>
  <si>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</si>
  <si>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</si>
  <si>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</si>
  <si>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</si>
  <si>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</si>
  <si>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</si>
  <si>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</si>
  <si>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</si>
  <si>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</si>
  <si>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</si>
  <si>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</si>
  <si>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</si>
  <si>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</si>
  <si>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</si>
  <si>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</si>
  <si>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</si>
  <si>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</si>
  <si>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</si>
  <si>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</si>
  <si>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</si>
  <si>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</si>
  <si>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</si>
  <si>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</si>
  <si>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</si>
  <si>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</si>
  <si>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</si>
  <si>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</si>
  <si>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</si>
  <si>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</si>
  <si>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</si>
  <si>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</si>
  <si>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</si>
  <si>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</si>
  <si>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</si>
  <si>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</si>
  <si>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</si>
  <si>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</si>
  <si>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</si>
  <si>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</si>
  <si>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</si>
  <si>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</si>
  <si>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</si>
  <si>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</si>
  <si>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</si>
  <si>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</si>
  <si>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</si>
  <si>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</si>
  <si>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</si>
  <si>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</si>
  <si>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</si>
  <si>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</si>
  <si>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</si>
  <si>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</si>
  <si>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</si>
  <si>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</si>
  <si>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</si>
  <si>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</si>
  <si>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</si>
  <si>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</si>
  <si>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</si>
  <si>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</si>
  <si>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</si>
  <si>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</si>
  <si>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</si>
  <si>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</si>
  <si>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</si>
  <si>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</si>
  <si>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</si>
  <si>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</si>
  <si>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</si>
  <si>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</si>
  <si>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</si>
  <si>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</si>
  <si>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</si>
  <si>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</si>
  <si>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</si>
  <si>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</si>
  <si>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</si>
  <si>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</si>
  <si>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</si>
  <si>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</si>
  <si>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</si>
  <si>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</si>
  <si>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</si>
  <si>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</si>
  <si>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</si>
  <si>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</si>
  <si>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</si>
  <si>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</si>
  <si>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</si>
  <si>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</si>
  <si>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</si>
  <si>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</si>
  <si>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</si>
  <si>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</si>
  <si>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</si>
  <si>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</si>
  <si>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</si>
  <si>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</si>
  <si>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</si>
  <si>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</si>
  <si>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</si>
  <si>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</si>
  <si>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</si>
  <si>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</si>
  <si>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</si>
  <si>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</si>
  <si>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</si>
  <si>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</si>
  <si>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</si>
  <si>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</si>
  <si>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</si>
  <si>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</si>
  <si>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</si>
  <si>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</si>
  <si>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</si>
  <si>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</si>
  <si>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</si>
  <si>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</si>
  <si>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</si>
  <si>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</si>
  <si>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</si>
  <si>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</si>
  <si>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</si>
  <si>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</si>
  <si>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</si>
  <si>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</si>
  <si>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</si>
  <si>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</si>
  <si>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</si>
  <si>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</si>
  <si>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</si>
  <si>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</si>
  <si>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</si>
  <si>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</si>
  <si>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</si>
  <si>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</si>
  <si>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</si>
  <si>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</si>
  <si>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</si>
  <si>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</si>
  <si>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</si>
  <si>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</si>
  <si>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</si>
  <si>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</si>
  <si>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</si>
  <si>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</si>
  <si>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</si>
  <si>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</si>
  <si>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</si>
  <si>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</si>
  <si>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</si>
  <si>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</si>
  <si>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</si>
  <si>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</si>
  <si>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</si>
  <si>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</si>
  <si>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</si>
  <si>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</si>
  <si>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</si>
  <si>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</si>
  <si>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</si>
  <si>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</si>
  <si>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</si>
  <si>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</si>
  <si>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</si>
  <si>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</si>
  <si>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</si>
  <si>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</si>
  <si>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</si>
  <si>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</si>
  <si>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</si>
  <si>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</si>
  <si>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</si>
  <si>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</si>
  <si>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</si>
  <si>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</si>
  <si>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</si>
  <si>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</si>
  <si>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</si>
  <si>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</si>
  <si>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</si>
  <si>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</si>
  <si>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</si>
  <si>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</si>
  <si>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</si>
  <si>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</si>
  <si>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</si>
  <si>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</si>
  <si>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</si>
  <si>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</si>
  <si>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</si>
  <si>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</si>
  <si>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</si>
  <si>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</si>
  <si>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</si>
  <si>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</si>
  <si>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</si>
  <si>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</si>
  <si>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</si>
  <si>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</si>
  <si>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</si>
  <si>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</si>
  <si>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</si>
  <si>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</si>
  <si>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</si>
  <si>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</si>
  <si>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</si>
  <si>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</si>
  <si>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</si>
  <si>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</si>
  <si>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</si>
  <si>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</si>
  <si>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</si>
  <si>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</si>
  <si>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</si>
  <si>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</si>
  <si>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</si>
  <si>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</si>
  <si>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</si>
  <si>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</si>
  <si>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</si>
  <si>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</si>
  <si>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</si>
  <si>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</si>
  <si>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</si>
  <si>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</si>
  <si>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</si>
  <si>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</si>
  <si>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</si>
  <si>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</si>
  <si>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</si>
  <si>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</si>
  <si>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</si>
  <si>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</si>
  <si>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</si>
  <si>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</si>
  <si>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</si>
  <si>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</si>
  <si>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</si>
  <si>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</si>
  <si>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</si>
  <si>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</si>
  <si>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</si>
  <si>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</si>
  <si>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</si>
  <si>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</si>
  <si>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</si>
  <si>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</si>
  <si>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</si>
  <si>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</si>
  <si>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</si>
  <si>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</si>
  <si>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</si>
  <si>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</si>
  <si>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</si>
  <si>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</si>
  <si>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</si>
  <si>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</si>
  <si>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</si>
  <si>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</si>
  <si>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</si>
  <si>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</si>
  <si>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</si>
  <si>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</si>
  <si>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</si>
  <si>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</si>
  <si>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</si>
  <si>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</si>
  <si>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</si>
  <si>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</si>
  <si>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</si>
  <si>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</si>
  <si>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</si>
  <si>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</si>
  <si>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</si>
  <si>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</si>
  <si>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</si>
  <si>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</si>
  <si>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</si>
  <si>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</si>
  <si>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</si>
  <si>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</si>
  <si>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</si>
  <si>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</si>
  <si>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</si>
  <si>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</si>
  <si>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</si>
  <si>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</si>
  <si>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</si>
  <si>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</si>
  <si>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</si>
  <si>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</si>
  <si>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</si>
  <si>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</si>
  <si>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</si>
  <si>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</si>
  <si>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</si>
  <si>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</si>
  <si>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</si>
  <si>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</si>
  <si>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</si>
  <si>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</si>
  <si>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</si>
  <si>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</si>
  <si>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</si>
  <si>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</si>
  <si>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</si>
  <si>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</si>
  <si>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</si>
  <si>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</si>
  <si>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</si>
  <si>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</si>
  <si>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</si>
  <si>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</si>
  <si>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</si>
  <si>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</si>
  <si>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</si>
  <si>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</si>
  <si>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</si>
  <si>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</si>
  <si>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</si>
  <si>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</si>
  <si>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</si>
  <si>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</si>
  <si>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</si>
  <si>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</si>
  <si>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</si>
  <si>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</si>
  <si>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</si>
  <si>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</si>
  <si>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</si>
  <si>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</si>
  <si>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</si>
  <si>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</si>
  <si>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</si>
  <si>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</si>
  <si>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</si>
  <si>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</si>
  <si>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</si>
  <si>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</si>
  <si>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desovahendid</t>
  </si>
  <si>
    <t>testid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</si>
</sst>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8" fillId="0" borderId="0"/>
    <xf numFmtId="0" fontId="20" fillId="0" borderId="0"/>
    <xf numFmtId="0" fontId="23" fillId="0" borderId="0" applyFill="0" applyProtection="0"/>
  </cellStyleXfs>
  <cellXfs count="71">
    <xf numFmtId="0" fontId="0" fillId="0" borderId="0" xfId="0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0" fillId="2" borderId="1" xfId="0" applyFill="1" applyBorder="1"/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3" fillId="5" borderId="1" xfId="0" applyFont="1" applyFill="1" applyBorder="1" applyAlignment="1">
      <alignment horizontal="center" textRotation="90" wrapText="1"/>
    </xf>
    <xf numFmtId="0" fontId="15" fillId="0" borderId="0" xfId="0" applyFont="1"/>
    <xf numFmtId="0" fontId="13" fillId="4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6" fillId="0" borderId="0" xfId="0" applyFont="1"/>
    <xf numFmtId="0" fontId="9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4" fillId="3" borderId="2" xfId="0" applyFont="1" applyFill="1" applyBorder="1"/>
    <xf numFmtId="0" fontId="17" fillId="0" borderId="0" xfId="0" applyFont="1"/>
    <xf numFmtId="0" fontId="0" fillId="6" borderId="1" xfId="0" applyFill="1" applyBorder="1" applyProtection="1">
      <protection locked="0"/>
    </xf>
    <xf numFmtId="0" fontId="19" fillId="8" borderId="0" xfId="2" applyFont="1" applyFill="1" applyAlignment="1">
      <alignment horizontal="center"/>
    </xf>
    <xf numFmtId="0" fontId="19" fillId="7" borderId="0" xfId="2" applyFont="1" applyFill="1" applyAlignment="1">
      <alignment horizontal="center"/>
    </xf>
    <xf numFmtId="0" fontId="19" fillId="6" borderId="0" xfId="2" applyFont="1" applyFill="1" applyAlignment="1">
      <alignment horizontal="center"/>
    </xf>
    <xf numFmtId="0" fontId="19" fillId="5" borderId="0" xfId="2" applyFont="1" applyFill="1" applyAlignment="1">
      <alignment horizontal="center"/>
    </xf>
    <xf numFmtId="0" fontId="19" fillId="3" borderId="0" xfId="2" applyFont="1" applyFill="1" applyAlignment="1">
      <alignment horizontal="center"/>
    </xf>
    <xf numFmtId="0" fontId="19" fillId="10" borderId="0" xfId="2" applyFont="1" applyFill="1" applyAlignment="1">
      <alignment horizontal="center"/>
    </xf>
    <xf numFmtId="0" fontId="19" fillId="11" borderId="0" xfId="2" applyFont="1" applyFill="1" applyAlignment="1">
      <alignment horizontal="center"/>
    </xf>
    <xf numFmtId="0" fontId="19" fillId="9" borderId="0" xfId="2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 textRotation="90" wrapText="1"/>
    </xf>
    <xf numFmtId="0" fontId="5" fillId="6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22" fillId="0" borderId="6" xfId="0" applyFont="1" applyBorder="1" applyAlignment="1">
      <alignment horizontal="left" wrapText="1"/>
    </xf>
    <xf numFmtId="0" fontId="19" fillId="0" borderId="0" xfId="1" applyFont="1"/>
    <xf numFmtId="0" fontId="3" fillId="0" borderId="0" xfId="0" applyFont="1"/>
    <xf numFmtId="0" fontId="3" fillId="9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top" wrapText="1"/>
    </xf>
    <xf numFmtId="0" fontId="19" fillId="0" borderId="0" xfId="2" applyFont="1"/>
    <xf numFmtId="0" fontId="19" fillId="0" borderId="0" xfId="0" applyFont="1"/>
    <xf numFmtId="0" fontId="24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19" fillId="0" borderId="0" xfId="3" applyFont="1"/>
    <xf numFmtId="0" fontId="24" fillId="0" borderId="0" xfId="4" applyFont="1" applyFill="1" applyProtection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/>
    </xf>
    <xf numFmtId="1" fontId="19" fillId="0" borderId="0" xfId="2" applyNumberFormat="1" applyFont="1"/>
    <xf numFmtId="2" fontId="0" fillId="0" borderId="1" xfId="0" applyNumberFormat="1" applyBorder="1"/>
    <xf numFmtId="0" fontId="2" fillId="6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0"/>
  <sheetViews>
    <sheetView tabSelected="1" zoomScale="60" zoomScaleNormal="6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J56" sqref="J56"/>
    </sheetView>
  </sheetViews>
  <sheetFormatPr defaultRowHeight="14.5"/>
  <cols>
    <col min="1" max="1" width="34.26953125" customWidth="1"/>
    <col min="2" max="2" width="15.1796875" customWidth="1"/>
    <col min="3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8" t="s">
        <v>300</v>
      </c>
      <c r="B3" s="7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9"/>
      <c r="B4" s="7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0.57199999999999995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0.57199999999999995</v>
      </c>
      <c r="X8" s="31"/>
      <c r="Y8" s="31">
        <v>0.57199999999999995</v>
      </c>
      <c r="Z8" s="31"/>
      <c r="AA8" s="31"/>
      <c r="AB8" s="31"/>
      <c r="AC8" s="31"/>
      <c r="AD8" s="66" t="s">
        <v>1936</v>
      </c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6.9000000000000006E-2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6.9000000000000006E-2</v>
      </c>
      <c r="X32" s="10">
        <f t="shared" si="26"/>
        <v>0</v>
      </c>
      <c r="Y32" s="10">
        <f t="shared" si="26"/>
        <v>6.9000000000000006E-2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6.9000000000000006E-2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6.9000000000000006E-2</v>
      </c>
      <c r="X33" s="10">
        <f t="shared" si="27"/>
        <v>0</v>
      </c>
      <c r="Y33" s="10">
        <f t="shared" si="27"/>
        <v>6.9000000000000006E-2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6.9000000000000006E-2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6.9000000000000006E-2</v>
      </c>
      <c r="X36" s="31"/>
      <c r="Y36" s="31">
        <v>6.9000000000000006E-2</v>
      </c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0.94099999999999995</v>
      </c>
      <c r="D42" s="10">
        <f t="shared" si="14"/>
        <v>0.68899999999999995</v>
      </c>
      <c r="E42" s="10">
        <f t="shared" si="16"/>
        <v>0.68899999999999995</v>
      </c>
      <c r="F42" s="10">
        <f>SUM(F43:F48)</f>
        <v>0</v>
      </c>
      <c r="G42" s="10">
        <f t="shared" ref="G42:AC42" si="29">SUM(G43:G48)</f>
        <v>0.68899999999999995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0.13500000000000001</v>
      </c>
      <c r="N42" s="10">
        <f t="shared" si="29"/>
        <v>0.13500000000000001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0.11700000000000001</v>
      </c>
      <c r="X42" s="10">
        <f t="shared" si="29"/>
        <v>0</v>
      </c>
      <c r="Y42" s="10">
        <f t="shared" si="29"/>
        <v>0.11700000000000001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0.13500000000000001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0.13500000000000001</v>
      </c>
      <c r="N44" s="31">
        <v>0.13500000000000001</v>
      </c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0.11700000000000001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0.11700000000000001</v>
      </c>
      <c r="X45" s="31"/>
      <c r="Y45" s="31">
        <v>0.11700000000000001</v>
      </c>
      <c r="Z45" s="31"/>
      <c r="AA45" s="31"/>
      <c r="AB45" s="31"/>
      <c r="AC45" s="31"/>
      <c r="AD45" s="31" t="s">
        <v>1937</v>
      </c>
    </row>
    <row r="46" spans="1:30" ht="26.5">
      <c r="A46" s="3" t="s">
        <v>110</v>
      </c>
      <c r="B46" s="4" t="s">
        <v>68</v>
      </c>
      <c r="C46" s="10">
        <f t="shared" si="13"/>
        <v>0.68899999999999995</v>
      </c>
      <c r="D46" s="10">
        <f t="shared" si="14"/>
        <v>0.68899999999999995</v>
      </c>
      <c r="E46" s="10">
        <f t="shared" si="16"/>
        <v>0.68899999999999995</v>
      </c>
      <c r="F46" s="31"/>
      <c r="G46" s="31">
        <v>0.68899999999999995</v>
      </c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65">
        <f t="shared" si="13"/>
        <v>1.01</v>
      </c>
      <c r="D51" s="22">
        <f t="shared" ref="D51:AC51" si="30">D10+D18+D23+D28+D32++D42+D49+D50</f>
        <v>0.68899999999999995</v>
      </c>
      <c r="E51" s="22">
        <f t="shared" si="30"/>
        <v>0.68899999999999995</v>
      </c>
      <c r="F51" s="22">
        <f>F10+F18+F23+F28+F32++F42+F49+F50</f>
        <v>0</v>
      </c>
      <c r="G51" s="22">
        <f t="shared" si="30"/>
        <v>0.68899999999999995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0.13500000000000001</v>
      </c>
      <c r="N51" s="22">
        <f t="shared" si="30"/>
        <v>0.13500000000000001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0.186</v>
      </c>
      <c r="X51" s="22">
        <f t="shared" si="30"/>
        <v>0</v>
      </c>
      <c r="Y51" s="22">
        <f t="shared" si="30"/>
        <v>0.186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67">
        <f>C6+C7+C8+C9+C10+C18+C23+C28+C32+C42+C49+C50</f>
        <v>1.5819999999999999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1.01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SUM(C58:C59)</f>
        <v>1.01</v>
      </c>
    </row>
    <row r="58" spans="1:30">
      <c r="A58" s="20" t="s">
        <v>96</v>
      </c>
      <c r="B58" s="21">
        <v>31</v>
      </c>
      <c r="C58" s="31">
        <v>1.01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80" zoomScale="120" zoomScaleNormal="120"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109" workbookViewId="0">
      <selection activeCell="B124" sqref="B124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2024-06-06T12:03:45Z</dcterms:modified>
</cp:coreProperties>
</file>